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20730" windowHeight="11160" activeTab="1"/>
  </bookViews>
  <sheets>
    <sheet sheetId="1" name="ESTUDIO DE MERCADO" state="visible" r:id="rId4"/>
    <sheet sheetId="2" name="INSTRUCTIVO" state="visible" r:id="rId5"/>
    <sheet sheetId="3" name="EJEMPLO" state="visible" r:id="rId6"/>
    <sheet sheetId="4" name="LISTAS" state="veryHidden" r:id="rId7"/>
  </sheets>
  <definedNames>
    <definedName name="_xlnm.Print_Titles" localSheetId="0">'ESTUDIO DE MERCADO'!$12:$12</definedName>
    <definedName name="_xlnm.Print_Titles" localSheetId="2">'EJEMPLO'!$3:$3</definedName>
  </definedNames>
  <calcPr calcId="171027"/>
</workbook>
</file>

<file path=xl/sharedStrings.xml><?xml version="1.0" encoding="utf-8"?>
<sst xmlns="http://schemas.openxmlformats.org/spreadsheetml/2006/main" count="117" uniqueCount="113">
  <si>
    <t>FORMATO DE ESTUDIO DEL MERCADO Y PRESUPUESTO OFICIAL</t>
  </si>
  <si>
    <t>Código: FG-GI-CA-13  |  Versión: 01  |  Estructurador Contractual CCE</t>
  </si>
  <si>
    <t>DATOS GENERALES DEL PROCESO</t>
  </si>
  <si>
    <t>Entidad:</t>
  </si>
  <si>
    <t>Dependencia:</t>
  </si>
  <si>
    <t>Objeto del contrato:</t>
  </si>
  <si>
    <t>Modalidad:</t>
  </si>
  <si>
    <t>Presupuesto estimado:</t>
  </si>
  <si>
    <t>Fecha elaboración:</t>
  </si>
  <si>
    <t>Elaborado por:</t>
  </si>
  <si>
    <t>INSTRUCCIONES: Complete los campos en amarillo. El precio unitario oficial = promedio de las cotizaciones. Columnas de cotización: ingrese el valor unitario ofertado por cada proveedor. No modifique las columnas de fórmulas (fondo verde).</t>
  </si>
  <si>
    <t>ÍTEM</t>
  </si>
  <si>
    <t>DESCRIPCIÓN DEL BIEN, OBRA O SERVICIO</t>
  </si>
  <si>
    <t>UNIDAD</t>
  </si>
  <si>
    <t>CANTIDAD</t>
  </si>
  <si>
    <t xml:space="preserve">COTIZACIÓN 1
(Valor Unitario)</t>
  </si>
  <si>
    <t xml:space="preserve">COTIZACIÓN 2
(Valor Unitario)</t>
  </si>
  <si>
    <t xml:space="preserve">COTIZACIÓN 3
(Valor Unitario)</t>
  </si>
  <si>
    <t xml:space="preserve">PRECIO UNITARIO
OFICIAL
(Promedio)</t>
  </si>
  <si>
    <t xml:space="preserve">VALOR PARCIAL
(Cant × P.U. Oficial)</t>
  </si>
  <si>
    <t>TOTAL PRESUPUESTO OFICIAL DEL PROCESO</t>
  </si>
  <si>
    <t>NOTAS:</t>
  </si>
  <si>
    <t>1. El precio unitario oficial corresponde al promedio de las cotizaciones válidas recibidas (columnas E, F, G). Las celdas con valor 0 no se incluyen en el promedio.</t>
  </si>
  <si>
    <t>2. Se requieren mínimo DOS (2) cotizaciones por ítem para procesos de mínima cuantía y contratación directa.</t>
  </si>
  <si>
    <t>3. Para licitación pública y selección abreviada se recomiendan TRES (3) cotizaciones.</t>
  </si>
  <si>
    <t>4. Los proveedores deben estar inscritos en el RUP para procesos competitivos.</t>
  </si>
  <si>
    <t>5. Adjunte las cotizaciones originales como Anexo 1 de los Estudios Previos.</t>
  </si>
  <si>
    <t>6. Fuente: Elaborado con base en el formato FG-GI-CA-13 — Estructurador Contractual CCE.</t>
  </si>
  <si>
    <t>INSTRUCTIVO — FORMATO DE ESTUDIO DEL MERCADO Y PRESUPUESTO OFICIAL</t>
  </si>
  <si>
    <t>Código: FG-GI-CA-13  |  Estructurador Contractual CCE  |  Compatible con formato MAJA01.04.01</t>
  </si>
  <si>
    <t>¿QUÉ ES ESTE ARCHIVO?</t>
  </si>
  <si>
    <t>Plantilla para registrar los precios del mercado de los bienes, obras o servicios que la entidad pretende contratar.</t>
  </si>
  <si>
    <t>El presupuesto oficial del proceso resulta de multiplicar la cantidad por el promedio de las cotizaciones recibidas por ítem.</t>
  </si>
  <si>
    <t>CÓMO DILIGENCIAR LA HOJA 'ESTUDIO DE MERCADO'</t>
  </si>
  <si>
    <t>PASO 1 — Datos generales del proceso (filas 4 a 10)</t>
  </si>
  <si>
    <t>Complete la información de la entidad, dependencia, objeto, modalidad y presupuesto estimado.</t>
  </si>
  <si>
    <t>PASO 2 — Ítems del presupuesto (filas 13 a 27)</t>
  </si>
  <si>
    <t>• Columna B: Descripción detallada del bien, obra o servicio (ítem).</t>
  </si>
  <si>
    <t>• Columna C: Unidad de medida (Und, Mes, Global, m2, kg, etc.).</t>
  </si>
  <si>
    <t>• Columna D: Cantidad requerida.</t>
  </si>
  <si>
    <t>• Columnas E, F, G: Valor unitario cotizado por cada proveedor. Si solo tiene 2 cotizaciones, deje la tercera en 0.</t>
  </si>
  <si>
    <t>• Columna H: FÓRMULA AUTOMÁTICA — promedio de cotizaciones &gt; 0. NO modifique.</t>
  </si>
  <si>
    <t>• Columna I: FÓRMULA AUTOMÁTICA — cantidad × precio unitario. NO modifique.</t>
  </si>
  <si>
    <t>• Columnas J, K, L: Nombre o NIT del proveedor que cotizó.</t>
  </si>
  <si>
    <t>PASO 3 — Total presupuesto oficial (fila 28)</t>
  </si>
  <si>
    <t>La celda I28 calcula automáticamente la suma de todos los valores parciales. Ese es el presupuesto oficial del proceso.</t>
  </si>
  <si>
    <t>COLORES DE LAS CELDAS</t>
  </si>
  <si>
    <t>▶ Fondo amarillo: INGRESE datos — puede escribir en estas celdas.</t>
  </si>
  <si>
    <t>▶ Fondo verde: FÓRMULA AUTOMÁTICA — NO modifique estas celdas.</t>
  </si>
  <si>
    <t>▶ Fondo gris: REFERENCIA — etiquetas e identificadores.</t>
  </si>
  <si>
    <t>▶ Fondo azul claro: Encabezados informativos.</t>
  </si>
  <si>
    <t>NORMAS APLICABLES</t>
  </si>
  <si>
    <t>• Decreto 1082 de 2015 — Art. 2.2.1.1.1.6.1: Deber de análisis del sector.</t>
  </si>
  <si>
    <t>• Guía CCE 4231000-GS-055 v02: Estructuración de presupuestos de compra pública.</t>
  </si>
  <si>
    <t>• Manual CCE-EICP-MA-04 v3: Requisitos habilitantes — indicadores financieros.</t>
  </si>
  <si>
    <t>• Ley 80 de 1993 y Ley 1150 de 2007: Estatuto General de Contratación.</t>
  </si>
  <si>
    <t>ADVERTENCIA IMPORTANTE</t>
  </si>
  <si>
    <t>Este documento es un borrador de apoyo generado por Estructurador Contractual CCE.</t>
  </si>
  <si>
    <t>El servidor público estructurador es responsable de revisar, validar y firmar antes de publicar en SECOP.</t>
  </si>
  <si>
    <t>Adjunte las cotizaciones físicas originales como soporte del estudio de mercado.</t>
  </si>
  <si>
    <t>EJEMPLO DILIGENCIADO — Proceso: Taller de inclusión social — Mínima Cuantía</t>
  </si>
  <si>
    <t>REFERENCIA ÚNICAMENTE — No use esta hoja para ingresar datos reales</t>
  </si>
  <si>
    <t>DESCRIPCIÓN</t>
  </si>
  <si>
    <t>CANT</t>
  </si>
  <si>
    <t>COT. 1</t>
  </si>
  <si>
    <t>COT. 2</t>
  </si>
  <si>
    <t>COT. 3</t>
  </si>
  <si>
    <t>P.U. OFICIAL</t>
  </si>
  <si>
    <t>V. PARCIAL</t>
  </si>
  <si>
    <t>PROV. 1</t>
  </si>
  <si>
    <t>PROV. 2</t>
  </si>
  <si>
    <t>PROV. 3</t>
  </si>
  <si>
    <t>Honorarios profesional ciencias humanas</t>
  </si>
  <si>
    <t>Mes</t>
  </si>
  <si>
    <t>Consultoría ABC</t>
  </si>
  <si>
    <t>Apoyo Social S.A.S.</t>
  </si>
  <si>
    <t>Psicología Valle</t>
  </si>
  <si>
    <t>Alquiler auditorio con dotación (100 personas)</t>
  </si>
  <si>
    <t>Jornada</t>
  </si>
  <si>
    <t>Centro Eventos Cali</t>
  </si>
  <si>
    <t>Salón Comunal El Pailón</t>
  </si>
  <si>
    <t>Hotel del Pacífico</t>
  </si>
  <si>
    <t>Refrigerios para participantes (160 personas × 2 talleres)</t>
  </si>
  <si>
    <t>Und</t>
  </si>
  <si>
    <t>Catering Buenaventura</t>
  </si>
  <si>
    <t>Restaurante El Pacífico</t>
  </si>
  <si>
    <t>Banquetes Sociales</t>
  </si>
  <si>
    <t>Incentivos para población beneficiaria (160 unidades)</t>
  </si>
  <si>
    <t>Comercializadora ABC</t>
  </si>
  <si>
    <t>Distribuciones Valle</t>
  </si>
  <si>
    <t>Tienda Comunal</t>
  </si>
  <si>
    <t>Material didáctico y papelería por taller</t>
  </si>
  <si>
    <t>Global</t>
  </si>
  <si>
    <t>Papelería Central</t>
  </si>
  <si>
    <t>Suministros Ofic.</t>
  </si>
  <si>
    <t>Impresiones Rápidas</t>
  </si>
  <si>
    <t>Logística y transporte para actividades</t>
  </si>
  <si>
    <t>Transporte Social</t>
  </si>
  <si>
    <t>Logística BV</t>
  </si>
  <si>
    <t>Movilidad Pacífico</t>
  </si>
  <si>
    <t>TOTAL PRESUPUESTO OFICIAL</t>
  </si>
  <si>
    <t>NOTA: Este ejemplo corresponde al proceso de Buenaventura — Taller inclusión social. Valores aproximados de referencia.</t>
  </si>
  <si>
    <t>Concurso de méritos abierto</t>
  </si>
  <si>
    <t>Concurso de méritos con precalificación</t>
  </si>
  <si>
    <t>Contratación directa</t>
  </si>
  <si>
    <t>Contratación Directa (con ofertas)</t>
  </si>
  <si>
    <t>Contratación régimen especial</t>
  </si>
  <si>
    <t>Contratación régimen especial (con ofertas)</t>
  </si>
  <si>
    <t>Licitación pública</t>
  </si>
  <si>
    <t>Licitación pública Obra Publica</t>
  </si>
  <si>
    <t>Mínima cuantía</t>
  </si>
  <si>
    <t>Selección Abreviada de Menor Cuantía</t>
  </si>
  <si>
    <t>Selección abreviada subasta inversa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</si>
</sst>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20" x14ac:knownFonts="1">
    <font>
      <color theme="1"/>
      <family val="2"/>
      <scheme val="minor"/>
      <sz val="11"/>
      <name val="Calibri"/>
    </font>
    <font>
      <b/>
      <charset val="1"/>
      <color rgb="FFFFFFFF"/>
      <sz val="13"/>
      <name val="Arial"/>
    </font>
    <font>
      <charset val="1"/>
      <color rgb="FF1F3864"/>
      <sz val="9"/>
      <name val="Arial"/>
    </font>
    <font>
      <b/>
      <charset val="1"/>
      <color rgb="FFFFFFFF"/>
      <sz val="10"/>
      <name val="Arial"/>
    </font>
    <font>
      <b/>
      <charset val="1"/>
      <color rgb="FF000000"/>
      <sz val="9"/>
      <name val="Arial"/>
    </font>
    <font>
      <charset val="1"/>
      <color rgb="FF000000"/>
      <sz val="9"/>
      <name val="Arial"/>
    </font>
    <font/>
    <font>
      <i/>
      <charset val="1"/>
      <color rgb="FFFF0000"/>
      <sz val="8"/>
      <name val="Arial"/>
    </font>
    <font>
      <b/>
      <charset val="1"/>
      <color rgb="FFFFFFFF"/>
      <sz val="9"/>
      <name val="Arial"/>
    </font>
    <font>
      <charset val="1"/>
      <color theme="1"/>
      <family val="2"/>
      <sz val="11"/>
      <name val="Calibri"/>
    </font>
    <font>
      <b/>
      <charset val="1"/>
      <color rgb="FFFFFFFF"/>
      <sz val="11"/>
      <name val="Arial"/>
    </font>
    <font>
      <b/>
      <charset val="1"/>
      <sz val="9"/>
      <name val="Arial"/>
    </font>
    <font>
      <i/>
      <charset val="1"/>
      <sz val="8"/>
      <name val="Arial"/>
    </font>
    <font>
      <b/>
      <charset val="1"/>
      <color rgb="FF1F3864"/>
      <sz val="14"/>
      <name val="Arial"/>
    </font>
    <font>
      <b/>
      <charset val="1"/>
      <color rgb="FF1F3864"/>
      <sz val="11"/>
      <name val="Arial"/>
    </font>
    <font>
      <charset val="1"/>
      <color rgb="FF000000"/>
      <sz val="10"/>
      <name val="Arial"/>
    </font>
    <font>
      <b/>
      <charset val="1"/>
      <color rgb="FF000000"/>
      <sz val="10"/>
      <name val="Arial"/>
    </font>
    <font>
      <charset val="1"/>
      <color rgb="FFFF0000"/>
      <sz val="9"/>
      <name val="Arial"/>
    </font>
    <font>
      <b/>
      <charset val="1"/>
      <color rgb="FFFF0000"/>
      <sz val="9"/>
      <name val="Arial"/>
    </font>
    <font>
      <i/>
      <charset val="1"/>
      <color rgb="FF555555"/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5E4F0"/>
        <bgColor rgb="FFE2EFDA"/>
      </patternFill>
    </fill>
    <fill>
      <patternFill patternType="solid">
        <fgColor rgb="FFF2F2F2"/>
        <bgColor rgb="FFE2EFDA"/>
      </patternFill>
    </fill>
    <fill>
      <patternFill patternType="solid">
        <fgColor rgb="FFFFF2CC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2E7D32"/>
        <bgColor rgb="FF008000"/>
      </patternFill>
    </fill>
  </fills>
  <borders count="3">
    <border>
      <left/>
      <right/>
      <top/>
      <bottom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0" borderId="0" xfId="0" applyFont="1"/>
    <xf numFmtId="0" fontId="7" fillId="5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4" fontId="5" fillId="5" borderId="2" xfId="0" applyNumberFormat="1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right" vertical="center" wrapText="1"/>
    </xf>
    <xf numFmtId="164" fontId="4" fillId="6" borderId="2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9" fillId="2" borderId="2" xfId="0" applyFont="1" applyFill="1" applyBorder="1"/>
    <xf numFmtId="164" fontId="10" fillId="2" borderId="2" xfId="0" applyNumberFormat="1" applyFont="1" applyFill="1" applyBorder="1" applyAlignment="1">
      <alignment horizontal="right" vertical="center" wrapText="1"/>
    </xf>
    <xf numFmtId="0" fontId="11" fillId="4" borderId="0" xfId="0" applyFont="1" applyFill="1"/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0" fillId="7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4" fontId="5" fillId="5" borderId="2" xfId="0" applyNumberFormat="1" applyFont="1" applyFill="1" applyBorder="1" applyAlignment="1">
      <alignment horizontal="right" vertical="center" wrapText="1"/>
    </xf>
    <xf numFmtId="164" fontId="5" fillId="6" borderId="2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 showGridLines="0" zoomScale="100" zoomScaleNormal="100">
      <pane ySplit="12" topLeftCell="A13" activePane="bottomLeft" state="frozen"/>
      <selection pane="bottomLeft" activeCell="L13" sqref="L13"/>
    </sheetView>
  </sheetViews>
  <sheetFormatPr defaultRowHeight="15" outlineLevelRow="0" outlineLevelCol="0" x14ac:dyDescent="0.25" defaultColWidth="8.7109375"/>
  <cols>
    <col min="1" max="1" width="6" customWidth="1"/>
    <col min="2" max="2" width="35" customWidth="1"/>
    <col min="3" max="3" width="12" customWidth="1"/>
    <col min="4" max="4" width="10" customWidth="1"/>
    <col min="5" max="9" width="18" customWidth="1"/>
  </cols>
  <sheetData>
    <row r="1" ht="27.75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3" x14ac:dyDescent="0.25">
      <c r="A3" s="3" t="s">
        <v>2</v>
      </c>
      <c r="B3" s="3"/>
      <c r="C3" s="3"/>
    </row>
    <row r="4" ht="15.75" customHeight="1" spans="1:5" x14ac:dyDescent="0.25">
      <c r="A4" s="4" t="s">
        <v>3</v>
      </c>
      <c r="B4" s="4"/>
      <c r="C4" s="5"/>
      <c r="D4" s="5"/>
      <c r="E4" s="6"/>
    </row>
    <row r="5" ht="15.75" customHeight="1" spans="1:4" x14ac:dyDescent="0.25">
      <c r="A5" s="4" t="s">
        <v>4</v>
      </c>
      <c r="B5" s="4"/>
      <c r="C5" s="5"/>
      <c r="D5" s="5"/>
    </row>
    <row r="6" ht="15.75" customHeight="1" spans="1:4" x14ac:dyDescent="0.25">
      <c r="A6" s="4" t="s">
        <v>5</v>
      </c>
      <c r="B6" s="4"/>
      <c r="C6" s="5"/>
      <c r="D6" s="5"/>
    </row>
    <row r="7" ht="15.75" customHeight="1" spans="1:4" x14ac:dyDescent="0.25">
      <c r="A7" s="4" t="s">
        <v>6</v>
      </c>
      <c r="B7" s="4"/>
      <c r="C7" s="5"/>
      <c r="D7" s="5"/>
    </row>
    <row r="8" ht="15.75" customHeight="1" spans="1:4" x14ac:dyDescent="0.25">
      <c r="A8" s="4" t="s">
        <v>7</v>
      </c>
      <c r="B8" s="4"/>
      <c r="C8" s="5"/>
      <c r="D8" s="5"/>
    </row>
    <row r="9" ht="15.75" customHeight="1" spans="1:4" x14ac:dyDescent="0.25">
      <c r="A9" s="4" t="s">
        <v>8</v>
      </c>
      <c r="B9" s="4"/>
      <c r="C9" s="5"/>
      <c r="D9" s="5"/>
    </row>
    <row r="10" ht="15.75" customHeight="1" spans="1:4" x14ac:dyDescent="0.25">
      <c r="A10" s="4" t="s">
        <v>9</v>
      </c>
      <c r="B10" s="4"/>
      <c r="C10" s="5"/>
      <c r="D10" s="5"/>
    </row>
    <row r="11" ht="30" customHeight="1" spans="1:9" x14ac:dyDescent="0.25">
      <c r="A11" s="7" t="s">
        <v>10</v>
      </c>
      <c r="B11" s="7"/>
      <c r="C11" s="7"/>
      <c r="D11" s="7"/>
      <c r="E11" s="7"/>
      <c r="F11" s="7"/>
      <c r="G11" s="7"/>
      <c r="H11" s="7"/>
      <c r="I11" s="7"/>
    </row>
    <row r="12" ht="48" customHeight="1" spans="1:9" x14ac:dyDescent="0.25">
      <c r="A12" s="8" t="s">
        <v>11</v>
      </c>
      <c r="B12" s="8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 t="s">
        <v>17</v>
      </c>
      <c r="H12" s="8" t="s">
        <v>18</v>
      </c>
      <c r="I12" s="8" t="s">
        <v>19</v>
      </c>
    </row>
    <row r="13" ht="19.5" customHeight="1" spans="1:9" x14ac:dyDescent="0.25">
      <c r="A13" s="9">
        <v>1</v>
      </c>
      <c r="B13" s="10"/>
      <c r="C13" s="11"/>
      <c r="D13" s="12">
        <v>0</v>
      </c>
      <c r="E13" s="13">
        <v>0</v>
      </c>
      <c r="F13" s="13">
        <v>0</v>
      </c>
      <c r="G13" s="13">
        <v>0</v>
      </c>
      <c r="H13" s="14">
        <f t="shared" ref="H13:H27" si="0">IFERROR(AVERAGEIF(E13:G13,"&gt;0"),0)</f>
        <v>0</v>
      </c>
      <c r="I13" s="14">
        <f t="shared" ref="I13:I27" si="1">D13*H13</f>
        <v>0</v>
      </c>
    </row>
    <row r="14" ht="19.5" customHeight="1" spans="1:9" x14ac:dyDescent="0.25">
      <c r="A14" s="9">
        <v>2</v>
      </c>
      <c r="B14" s="10"/>
      <c r="C14" s="11"/>
      <c r="D14" s="12">
        <v>0</v>
      </c>
      <c r="E14" s="13">
        <v>0</v>
      </c>
      <c r="F14" s="13">
        <v>0</v>
      </c>
      <c r="G14" s="13">
        <v>0</v>
      </c>
      <c r="H14" s="14">
        <f t="shared" si="0"/>
        <v>0</v>
      </c>
      <c r="I14" s="14">
        <f t="shared" si="1"/>
        <v>0</v>
      </c>
    </row>
    <row r="15" ht="19.5" customHeight="1" spans="1:9" x14ac:dyDescent="0.25">
      <c r="A15" s="9">
        <v>3</v>
      </c>
      <c r="B15" s="10"/>
      <c r="C15" s="11"/>
      <c r="D15" s="12">
        <v>0</v>
      </c>
      <c r="E15" s="13">
        <v>0</v>
      </c>
      <c r="F15" s="13">
        <v>0</v>
      </c>
      <c r="G15" s="13">
        <v>0</v>
      </c>
      <c r="H15" s="14">
        <f t="shared" si="0"/>
        <v>0</v>
      </c>
      <c r="I15" s="14">
        <f t="shared" si="1"/>
        <v>0</v>
      </c>
    </row>
    <row r="16" ht="19.5" customHeight="1" spans="1:9" x14ac:dyDescent="0.25">
      <c r="A16" s="9">
        <v>4</v>
      </c>
      <c r="B16" s="10"/>
      <c r="C16" s="11"/>
      <c r="D16" s="12">
        <v>0</v>
      </c>
      <c r="E16" s="13">
        <v>0</v>
      </c>
      <c r="F16" s="13">
        <v>0</v>
      </c>
      <c r="G16" s="13">
        <v>0</v>
      </c>
      <c r="H16" s="14">
        <f t="shared" si="0"/>
        <v>0</v>
      </c>
      <c r="I16" s="14">
        <f t="shared" si="1"/>
        <v>0</v>
      </c>
    </row>
    <row r="17" ht="19.5" customHeight="1" spans="1:9" x14ac:dyDescent="0.25">
      <c r="A17" s="9">
        <v>5</v>
      </c>
      <c r="B17" s="10"/>
      <c r="C17" s="11"/>
      <c r="D17" s="12">
        <v>0</v>
      </c>
      <c r="E17" s="13">
        <v>0</v>
      </c>
      <c r="F17" s="13">
        <v>0</v>
      </c>
      <c r="G17" s="13">
        <v>0</v>
      </c>
      <c r="H17" s="14">
        <f t="shared" si="0"/>
        <v>0</v>
      </c>
      <c r="I17" s="14">
        <f t="shared" si="1"/>
        <v>0</v>
      </c>
    </row>
    <row r="18" ht="19.5" customHeight="1" spans="1:9" x14ac:dyDescent="0.25">
      <c r="A18" s="9">
        <v>6</v>
      </c>
      <c r="B18" s="10"/>
      <c r="C18" s="11"/>
      <c r="D18" s="12">
        <v>0</v>
      </c>
      <c r="E18" s="13">
        <v>0</v>
      </c>
      <c r="F18" s="13">
        <v>0</v>
      </c>
      <c r="G18" s="13">
        <v>0</v>
      </c>
      <c r="H18" s="14">
        <f t="shared" si="0"/>
        <v>0</v>
      </c>
      <c r="I18" s="14">
        <f t="shared" si="1"/>
        <v>0</v>
      </c>
    </row>
    <row r="19" ht="19.5" customHeight="1" spans="1:9" x14ac:dyDescent="0.25">
      <c r="A19" s="9">
        <v>7</v>
      </c>
      <c r="B19" s="10"/>
      <c r="C19" s="11"/>
      <c r="D19" s="12">
        <v>0</v>
      </c>
      <c r="E19" s="13">
        <v>0</v>
      </c>
      <c r="F19" s="13">
        <v>0</v>
      </c>
      <c r="G19" s="13">
        <v>0</v>
      </c>
      <c r="H19" s="14">
        <f t="shared" si="0"/>
        <v>0</v>
      </c>
      <c r="I19" s="14">
        <f t="shared" si="1"/>
        <v>0</v>
      </c>
    </row>
    <row r="20" ht="19.5" customHeight="1" spans="1:9" x14ac:dyDescent="0.25">
      <c r="A20" s="9">
        <v>8</v>
      </c>
      <c r="B20" s="10"/>
      <c r="C20" s="11"/>
      <c r="D20" s="12">
        <v>0</v>
      </c>
      <c r="E20" s="13">
        <v>0</v>
      </c>
      <c r="F20" s="13">
        <v>0</v>
      </c>
      <c r="G20" s="13">
        <v>0</v>
      </c>
      <c r="H20" s="14">
        <f t="shared" si="0"/>
        <v>0</v>
      </c>
      <c r="I20" s="14">
        <f t="shared" si="1"/>
        <v>0</v>
      </c>
    </row>
    <row r="21" ht="19.5" customHeight="1" spans="1:9" x14ac:dyDescent="0.25">
      <c r="A21" s="9">
        <v>9</v>
      </c>
      <c r="B21" s="10"/>
      <c r="C21" s="11"/>
      <c r="D21" s="12">
        <v>0</v>
      </c>
      <c r="E21" s="13">
        <v>0</v>
      </c>
      <c r="F21" s="13">
        <v>0</v>
      </c>
      <c r="G21" s="13">
        <v>0</v>
      </c>
      <c r="H21" s="14">
        <f t="shared" si="0"/>
        <v>0</v>
      </c>
      <c r="I21" s="14">
        <f t="shared" si="1"/>
        <v>0</v>
      </c>
    </row>
    <row r="22" ht="19.5" customHeight="1" spans="1:9" x14ac:dyDescent="0.25">
      <c r="A22" s="9">
        <v>10</v>
      </c>
      <c r="B22" s="10"/>
      <c r="C22" s="11"/>
      <c r="D22" s="12">
        <v>0</v>
      </c>
      <c r="E22" s="13">
        <v>0</v>
      </c>
      <c r="F22" s="13">
        <v>0</v>
      </c>
      <c r="G22" s="13">
        <v>0</v>
      </c>
      <c r="H22" s="14">
        <f t="shared" si="0"/>
        <v>0</v>
      </c>
      <c r="I22" s="14">
        <f t="shared" si="1"/>
        <v>0</v>
      </c>
    </row>
    <row r="23" ht="19.5" customHeight="1" spans="1:9" x14ac:dyDescent="0.25">
      <c r="A23" s="9">
        <v>11</v>
      </c>
      <c r="B23" s="10"/>
      <c r="C23" s="11"/>
      <c r="D23" s="12">
        <v>0</v>
      </c>
      <c r="E23" s="13">
        <v>0</v>
      </c>
      <c r="F23" s="13">
        <v>0</v>
      </c>
      <c r="G23" s="13">
        <v>0</v>
      </c>
      <c r="H23" s="14">
        <f t="shared" si="0"/>
        <v>0</v>
      </c>
      <c r="I23" s="14">
        <f t="shared" si="1"/>
        <v>0</v>
      </c>
    </row>
    <row r="24" ht="19.5" customHeight="1" spans="1:9" x14ac:dyDescent="0.25">
      <c r="A24" s="9">
        <v>12</v>
      </c>
      <c r="B24" s="10"/>
      <c r="C24" s="11"/>
      <c r="D24" s="12">
        <v>0</v>
      </c>
      <c r="E24" s="13">
        <v>0</v>
      </c>
      <c r="F24" s="13">
        <v>0</v>
      </c>
      <c r="G24" s="13">
        <v>0</v>
      </c>
      <c r="H24" s="14">
        <f t="shared" si="0"/>
        <v>0</v>
      </c>
      <c r="I24" s="14">
        <f t="shared" si="1"/>
        <v>0</v>
      </c>
    </row>
    <row r="25" ht="19.5" customHeight="1" spans="1:9" x14ac:dyDescent="0.25">
      <c r="A25" s="9">
        <v>13</v>
      </c>
      <c r="B25" s="10"/>
      <c r="C25" s="11"/>
      <c r="D25" s="12">
        <v>0</v>
      </c>
      <c r="E25" s="13">
        <v>0</v>
      </c>
      <c r="F25" s="13">
        <v>0</v>
      </c>
      <c r="G25" s="13">
        <v>0</v>
      </c>
      <c r="H25" s="14">
        <f t="shared" si="0"/>
        <v>0</v>
      </c>
      <c r="I25" s="14">
        <f t="shared" si="1"/>
        <v>0</v>
      </c>
    </row>
    <row r="26" ht="19.5" customHeight="1" spans="1:9" x14ac:dyDescent="0.25">
      <c r="A26" s="9">
        <v>14</v>
      </c>
      <c r="B26" s="10"/>
      <c r="C26" s="11"/>
      <c r="D26" s="12">
        <v>0</v>
      </c>
      <c r="E26" s="13">
        <v>0</v>
      </c>
      <c r="F26" s="13">
        <v>0</v>
      </c>
      <c r="G26" s="13">
        <v>0</v>
      </c>
      <c r="H26" s="14">
        <f t="shared" si="0"/>
        <v>0</v>
      </c>
      <c r="I26" s="14">
        <f t="shared" si="1"/>
        <v>0</v>
      </c>
    </row>
    <row r="27" ht="19.5" customHeight="1" spans="1:9" x14ac:dyDescent="0.25">
      <c r="A27" s="9">
        <v>15</v>
      </c>
      <c r="B27" s="10"/>
      <c r="C27" s="11"/>
      <c r="D27" s="12">
        <v>0</v>
      </c>
      <c r="E27" s="13">
        <v>0</v>
      </c>
      <c r="F27" s="13">
        <v>0</v>
      </c>
      <c r="G27" s="13">
        <v>0</v>
      </c>
      <c r="H27" s="14">
        <f t="shared" si="0"/>
        <v>0</v>
      </c>
      <c r="I27" s="14">
        <f t="shared" si="1"/>
        <v>0</v>
      </c>
    </row>
    <row r="28" ht="21.75" customHeight="1" spans="1:9" x14ac:dyDescent="0.25">
      <c r="A28" s="15" t="s">
        <v>20</v>
      </c>
      <c r="B28" s="15"/>
      <c r="C28" s="15"/>
      <c r="D28" s="15"/>
      <c r="E28" s="15"/>
      <c r="F28" s="15"/>
      <c r="G28" s="15"/>
      <c r="H28" s="16"/>
      <c r="I28" s="17">
        <f>SUM(I13:I27)</f>
        <v>0</v>
      </c>
    </row>
    <row r="30" spans="1:9" x14ac:dyDescent="0.25">
      <c r="A30" s="18" t="s">
        <v>21</v>
      </c>
      <c r="B30" s="18"/>
      <c r="C30" s="18"/>
      <c r="D30" s="18"/>
      <c r="E30" s="18"/>
      <c r="F30" s="18"/>
      <c r="G30" s="18"/>
      <c r="H30" s="18"/>
      <c r="I30" s="18"/>
    </row>
    <row r="31" ht="13.5" customHeight="1" spans="1:9" x14ac:dyDescent="0.25">
      <c r="A31" s="19" t="s">
        <v>22</v>
      </c>
      <c r="B31" s="19"/>
      <c r="C31" s="19"/>
      <c r="D31" s="19"/>
      <c r="E31" s="19"/>
      <c r="F31" s="19"/>
      <c r="G31" s="19"/>
      <c r="H31" s="19"/>
      <c r="I31" s="19"/>
    </row>
    <row r="32" ht="13.5" customHeight="1" spans="1:9" x14ac:dyDescent="0.25">
      <c r="A32" s="19" t="s">
        <v>23</v>
      </c>
      <c r="B32" s="19"/>
      <c r="C32" s="19"/>
      <c r="D32" s="19"/>
      <c r="E32" s="19"/>
      <c r="F32" s="19"/>
      <c r="G32" s="19"/>
      <c r="H32" s="19"/>
      <c r="I32" s="19"/>
    </row>
    <row r="33" ht="13.5" customHeight="1" spans="1:9" x14ac:dyDescent="0.25">
      <c r="A33" s="19" t="s">
        <v>24</v>
      </c>
      <c r="B33" s="19"/>
      <c r="C33" s="19"/>
      <c r="D33" s="19"/>
      <c r="E33" s="19"/>
      <c r="F33" s="19"/>
      <c r="G33" s="19"/>
      <c r="H33" s="19"/>
      <c r="I33" s="19"/>
    </row>
    <row r="34" ht="13.5" customHeight="1" spans="1:9" x14ac:dyDescent="0.25">
      <c r="A34" s="19" t="s">
        <v>25</v>
      </c>
      <c r="B34" s="19"/>
      <c r="C34" s="19"/>
      <c r="D34" s="19"/>
      <c r="E34" s="19"/>
      <c r="F34" s="19"/>
      <c r="G34" s="19"/>
      <c r="H34" s="19"/>
      <c r="I34" s="19"/>
    </row>
    <row r="35" ht="13.5" customHeight="1" spans="1:9" x14ac:dyDescent="0.25">
      <c r="A35" s="19" t="s">
        <v>26</v>
      </c>
      <c r="B35" s="19"/>
      <c r="C35" s="19"/>
      <c r="D35" s="19"/>
      <c r="E35" s="19"/>
      <c r="F35" s="19"/>
      <c r="G35" s="19"/>
      <c r="H35" s="19"/>
      <c r="I35" s="19"/>
    </row>
    <row r="36" ht="13.5" customHeight="1" spans="1:9" x14ac:dyDescent="0.25">
      <c r="A36" s="19" t="s">
        <v>27</v>
      </c>
      <c r="B36" s="19"/>
      <c r="C36" s="19"/>
      <c r="D36" s="19"/>
      <c r="E36" s="19"/>
      <c r="F36" s="19"/>
      <c r="G36" s="19"/>
      <c r="H36" s="19"/>
      <c r="I36" s="19"/>
    </row>
  </sheetData>
  <mergeCells count="26">
    <mergeCell ref="A1:I1"/>
    <mergeCell ref="A2:I2"/>
    <mergeCell ref="A3:C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I11"/>
    <mergeCell ref="A28:G28"/>
    <mergeCell ref="A30:I30"/>
    <mergeCell ref="A31:I31"/>
    <mergeCell ref="A32:I32"/>
    <mergeCell ref="A33:I33"/>
    <mergeCell ref="A34:I34"/>
    <mergeCell ref="A35:I35"/>
    <mergeCell ref="A36:I36"/>
  </mergeCells>
  <dataValidations count="1">
    <dataValidation type="list" showInputMessage="1" promptTitle="Modalidad de selección" prompt="Seleccione la modalidad del proceso." showErrorMessage="1" errorStyle="warning" errorTitle="Valor no reconocido" error="Seleccione una modalidad de la lista para compatibilidad con el Estructurador." sqref="C7">
      <formula1>LISTAS!$A$1:$A$11</formula1>
    </dataValidation>
  </dataValidations>
  <pageMargins left="0.75" right="0.75" top="1" bottom="1" header="0.511811023622047" footer="0.511811023622047"/>
  <pageSetup orientation="landscape" horizontalDpi="300" verticalDpi="300" scale="100" fitToWidth="1" fitToHeight="1" firstPageNumber="1" useFirstPageNumber="1" copie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 showGridLines="0" zoomScale="100" zoomScaleNormal="100"/>
  </sheetViews>
  <sheetFormatPr defaultRowHeight="15" outlineLevelRow="0" outlineLevelCol="0" x14ac:dyDescent="0.25" defaultColWidth="8.7109375"/>
  <cols>
    <col min="1" max="1" width="100" customWidth="1"/>
  </cols>
  <sheetData>
    <row r="1" ht="18" customHeight="1" spans="1:1" x14ac:dyDescent="0.25">
      <c r="A1" s="20" t="s">
        <v>28</v>
      </c>
    </row>
    <row r="2" ht="13.5" customHeight="1" spans="1:1" x14ac:dyDescent="0.25">
      <c r="A2" s="21" t="s">
        <v>29</v>
      </c>
    </row>
    <row r="4" ht="18" customHeight="1" spans="1:1" x14ac:dyDescent="0.25">
      <c r="A4" s="22" t="s">
        <v>30</v>
      </c>
    </row>
    <row r="5" ht="18" customHeight="1" spans="1:1" x14ac:dyDescent="0.25">
      <c r="A5" s="23" t="s">
        <v>31</v>
      </c>
    </row>
    <row r="6" ht="18" customHeight="1" spans="1:1" x14ac:dyDescent="0.25">
      <c r="A6" s="23" t="s">
        <v>32</v>
      </c>
    </row>
    <row r="8" ht="18" customHeight="1" spans="1:1" x14ac:dyDescent="0.25">
      <c r="A8" s="22" t="s">
        <v>33</v>
      </c>
    </row>
    <row r="9" ht="18" customHeight="1" spans="1:1" x14ac:dyDescent="0.25">
      <c r="A9" s="24" t="s">
        <v>34</v>
      </c>
    </row>
    <row r="10" ht="13.5" customHeight="1" spans="1:1" x14ac:dyDescent="0.25">
      <c r="A10" s="21" t="s">
        <v>35</v>
      </c>
    </row>
    <row r="12" ht="18" customHeight="1" spans="1:1" x14ac:dyDescent="0.25">
      <c r="A12" s="24" t="s">
        <v>36</v>
      </c>
    </row>
    <row r="13" ht="13.5" customHeight="1" spans="1:1" x14ac:dyDescent="0.25">
      <c r="A13" s="21" t="s">
        <v>37</v>
      </c>
    </row>
    <row r="14" ht="13.5" customHeight="1" spans="1:1" x14ac:dyDescent="0.25">
      <c r="A14" s="21" t="s">
        <v>38</v>
      </c>
    </row>
    <row r="15" ht="13.5" customHeight="1" spans="1:1" x14ac:dyDescent="0.25">
      <c r="A15" s="21" t="s">
        <v>39</v>
      </c>
    </row>
    <row r="16" ht="13.5" customHeight="1" spans="1:1" x14ac:dyDescent="0.25">
      <c r="A16" s="21" t="s">
        <v>40</v>
      </c>
    </row>
    <row r="17" ht="13.5" customHeight="1" spans="1:1" x14ac:dyDescent="0.25">
      <c r="A17" s="21" t="s">
        <v>41</v>
      </c>
    </row>
    <row r="18" ht="13.5" customHeight="1" spans="1:1" x14ac:dyDescent="0.25">
      <c r="A18" s="21" t="s">
        <v>42</v>
      </c>
    </row>
    <row r="19" ht="13.5" customHeight="1" spans="1:1" x14ac:dyDescent="0.25">
      <c r="A19" s="21" t="s">
        <v>43</v>
      </c>
    </row>
    <row r="21" ht="18" customHeight="1" spans="1:1" x14ac:dyDescent="0.25">
      <c r="A21" s="24" t="s">
        <v>44</v>
      </c>
    </row>
    <row r="22" ht="13.5" customHeight="1" spans="1:1" x14ac:dyDescent="0.25">
      <c r="A22" s="21" t="s">
        <v>45</v>
      </c>
    </row>
    <row r="24" ht="18" customHeight="1" spans="1:1" x14ac:dyDescent="0.25">
      <c r="A24" s="22" t="s">
        <v>46</v>
      </c>
    </row>
    <row r="25" ht="13.5" customHeight="1" spans="1:1" x14ac:dyDescent="0.25">
      <c r="A25" s="25" t="s">
        <v>47</v>
      </c>
    </row>
    <row r="26" ht="13.5" customHeight="1" spans="1:1" x14ac:dyDescent="0.25">
      <c r="A26" s="26" t="s">
        <v>48</v>
      </c>
    </row>
    <row r="27" ht="13.5" customHeight="1" spans="1:1" x14ac:dyDescent="0.25">
      <c r="A27" s="27" t="s">
        <v>49</v>
      </c>
    </row>
    <row r="28" ht="13.5" customHeight="1" spans="1:1" x14ac:dyDescent="0.25">
      <c r="A28" s="28" t="s">
        <v>50</v>
      </c>
    </row>
    <row r="30" ht="18" customHeight="1" spans="1:1" x14ac:dyDescent="0.25">
      <c r="A30" s="22" t="s">
        <v>51</v>
      </c>
    </row>
    <row r="31" ht="13.5" customHeight="1" spans="1:1" x14ac:dyDescent="0.25">
      <c r="A31" s="21" t="s">
        <v>52</v>
      </c>
    </row>
    <row r="32" ht="13.5" customHeight="1" spans="1:1" x14ac:dyDescent="0.25">
      <c r="A32" s="21" t="s">
        <v>53</v>
      </c>
    </row>
    <row r="33" ht="13.5" customHeight="1" spans="1:1" x14ac:dyDescent="0.25">
      <c r="A33" s="21" t="s">
        <v>54</v>
      </c>
    </row>
    <row r="34" ht="13.5" customHeight="1" spans="1:1" x14ac:dyDescent="0.25">
      <c r="A34" s="21" t="s">
        <v>55</v>
      </c>
    </row>
    <row r="36" ht="18" customHeight="1" spans="1:1" x14ac:dyDescent="0.25">
      <c r="A36" s="22" t="s">
        <v>56</v>
      </c>
    </row>
    <row r="37" ht="13.5" customHeight="1" spans="1:1" x14ac:dyDescent="0.25">
      <c r="A37" s="29" t="s">
        <v>57</v>
      </c>
    </row>
    <row r="38" ht="13.5" customHeight="1" spans="1:1" x14ac:dyDescent="0.25">
      <c r="A38" s="29" t="s">
        <v>58</v>
      </c>
    </row>
    <row r="39" ht="13.5" customHeight="1" spans="1:1" x14ac:dyDescent="0.25">
      <c r="A39" s="29" t="s">
        <v>59</v>
      </c>
    </row>
  </sheetData>
  <pageMargins left="0.75" right="0.75" top="1" bottom="1" header="0.511811023622047" footer="0.511811023622047"/>
  <pageSetup paperSize="9" orientation="portrait" horizontalDpi="300" verticalDpi="300" scale="100" fitToWidth="1" fitToHeight="1" firstPageNumber="1" useFirstPageNumber="1" copie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workbookViewId="0" showGridLines="0" zoomScale="100" zoomScaleNormal="100">
      <pane ySplit="3" topLeftCell="A4" activePane="bottomLeft" state="frozen"/>
      <selection pane="bottomLeft" activeCell="F9" sqref="F9"/>
    </sheetView>
  </sheetViews>
  <sheetFormatPr defaultRowHeight="15" outlineLevelRow="0" outlineLevelCol="0" x14ac:dyDescent="0.25" defaultColWidth="8.7109375"/>
  <cols>
    <col min="1" max="1" width="6" customWidth="1"/>
    <col min="2" max="2" width="35" customWidth="1"/>
    <col min="3" max="3" width="10" customWidth="1"/>
    <col min="4" max="4" width="8" customWidth="1"/>
    <col min="5" max="9" width="16" customWidth="1"/>
    <col min="10" max="12" width="18" customWidth="1"/>
  </cols>
  <sheetData>
    <row r="1" ht="21.75" customHeight="1" spans="1:12" x14ac:dyDescent="0.25">
      <c r="A1" s="30" t="s">
        <v>60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ht="15" customHeight="1" spans="1:12" x14ac:dyDescent="0.25">
      <c r="A2" s="31" t="s">
        <v>61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0" customHeight="1" spans="1:12" x14ac:dyDescent="0.25">
      <c r="A3" s="8" t="s">
        <v>11</v>
      </c>
      <c r="B3" s="8" t="s">
        <v>62</v>
      </c>
      <c r="C3" s="8" t="s">
        <v>13</v>
      </c>
      <c r="D3" s="8" t="s">
        <v>63</v>
      </c>
      <c r="E3" s="8" t="s">
        <v>64</v>
      </c>
      <c r="F3" s="8" t="s">
        <v>65</v>
      </c>
      <c r="G3" s="8" t="s">
        <v>66</v>
      </c>
      <c r="H3" s="8" t="s">
        <v>67</v>
      </c>
      <c r="I3" s="8" t="s">
        <v>68</v>
      </c>
      <c r="J3" s="8" t="s">
        <v>69</v>
      </c>
      <c r="K3" s="8" t="s">
        <v>70</v>
      </c>
      <c r="L3" s="8" t="s">
        <v>71</v>
      </c>
    </row>
    <row r="4" ht="19.5" customHeight="1" spans="1:12" x14ac:dyDescent="0.25">
      <c r="A4" s="32">
        <v>1</v>
      </c>
      <c r="B4" s="10" t="s">
        <v>72</v>
      </c>
      <c r="C4" s="10" t="s">
        <v>73</v>
      </c>
      <c r="D4" s="33">
        <v>2</v>
      </c>
      <c r="E4" s="13">
        <v>3800000</v>
      </c>
      <c r="F4" s="13">
        <v>4200000</v>
      </c>
      <c r="G4" s="13">
        <v>3600000</v>
      </c>
      <c r="H4" s="34">
        <f t="shared" ref="H4:H9" si="0">IFERROR(AVERAGEIF(E4:G4,"&gt;0"),0)</f>
        <v>3866666.6666666665</v>
      </c>
      <c r="I4" s="34">
        <f t="shared" ref="I4:I9" si="1">D4*H4</f>
        <v>7733333.333333333</v>
      </c>
      <c r="J4" s="10" t="s">
        <v>74</v>
      </c>
      <c r="K4" s="10" t="s">
        <v>75</v>
      </c>
      <c r="L4" s="10" t="s">
        <v>76</v>
      </c>
    </row>
    <row r="5" ht="30" customHeight="1" spans="1:12" x14ac:dyDescent="0.25">
      <c r="A5" s="32">
        <v>2</v>
      </c>
      <c r="B5" s="10" t="s">
        <v>77</v>
      </c>
      <c r="C5" s="10" t="s">
        <v>78</v>
      </c>
      <c r="D5" s="33">
        <v>2</v>
      </c>
      <c r="E5" s="13">
        <v>2500000</v>
      </c>
      <c r="F5" s="13">
        <v>2200000</v>
      </c>
      <c r="G5" s="13">
        <v>2800000</v>
      </c>
      <c r="H5" s="34">
        <f t="shared" si="0"/>
        <v>2500000</v>
      </c>
      <c r="I5" s="34">
        <f t="shared" si="1"/>
        <v>5000000</v>
      </c>
      <c r="J5" s="10" t="s">
        <v>79</v>
      </c>
      <c r="K5" s="10" t="s">
        <v>80</v>
      </c>
      <c r="L5" s="10" t="s">
        <v>81</v>
      </c>
    </row>
    <row r="6" ht="31.5" customHeight="1" spans="1:12" x14ac:dyDescent="0.25">
      <c r="A6" s="32">
        <v>3</v>
      </c>
      <c r="B6" s="10" t="s">
        <v>82</v>
      </c>
      <c r="C6" s="10" t="s">
        <v>83</v>
      </c>
      <c r="D6" s="33">
        <v>320</v>
      </c>
      <c r="E6" s="13">
        <v>12000</v>
      </c>
      <c r="F6" s="13">
        <v>11500</v>
      </c>
      <c r="G6" s="13">
        <v>13000</v>
      </c>
      <c r="H6" s="34">
        <f t="shared" si="0"/>
        <v>12166.666666666666</v>
      </c>
      <c r="I6" s="34">
        <f t="shared" si="1"/>
        <v>3893333.333333333</v>
      </c>
      <c r="J6" s="10" t="s">
        <v>84</v>
      </c>
      <c r="K6" s="10" t="s">
        <v>85</v>
      </c>
      <c r="L6" s="10" t="s">
        <v>86</v>
      </c>
    </row>
    <row r="7" ht="26.25" customHeight="1" spans="1:12" x14ac:dyDescent="0.25">
      <c r="A7" s="32">
        <v>4</v>
      </c>
      <c r="B7" s="10" t="s">
        <v>87</v>
      </c>
      <c r="C7" s="10" t="s">
        <v>83</v>
      </c>
      <c r="D7" s="33">
        <v>160</v>
      </c>
      <c r="E7" s="13">
        <v>45000</v>
      </c>
      <c r="F7" s="13">
        <v>42000</v>
      </c>
      <c r="G7" s="13">
        <v>48000</v>
      </c>
      <c r="H7" s="34">
        <f t="shared" si="0"/>
        <v>45000</v>
      </c>
      <c r="I7" s="34">
        <f t="shared" si="1"/>
        <v>7200000</v>
      </c>
      <c r="J7" s="10" t="s">
        <v>88</v>
      </c>
      <c r="K7" s="10" t="s">
        <v>89</v>
      </c>
      <c r="L7" s="10" t="s">
        <v>90</v>
      </c>
    </row>
    <row r="8" ht="24" customHeight="1" spans="1:12" x14ac:dyDescent="0.25">
      <c r="A8" s="32">
        <v>5</v>
      </c>
      <c r="B8" s="10" t="s">
        <v>91</v>
      </c>
      <c r="C8" s="10" t="s">
        <v>92</v>
      </c>
      <c r="D8" s="33">
        <v>2</v>
      </c>
      <c r="E8" s="13">
        <v>350000</v>
      </c>
      <c r="F8" s="13">
        <v>280000</v>
      </c>
      <c r="G8" s="13">
        <v>320000</v>
      </c>
      <c r="H8" s="34">
        <f t="shared" si="0"/>
        <v>316666.6666666667</v>
      </c>
      <c r="I8" s="34">
        <f t="shared" si="1"/>
        <v>633333.3333333334</v>
      </c>
      <c r="J8" s="10" t="s">
        <v>93</v>
      </c>
      <c r="K8" s="10" t="s">
        <v>94</v>
      </c>
      <c r="L8" s="10" t="s">
        <v>95</v>
      </c>
    </row>
    <row r="9" ht="19.5" customHeight="1" spans="1:12" x14ac:dyDescent="0.25">
      <c r="A9" s="32">
        <v>6</v>
      </c>
      <c r="B9" s="10" t="s">
        <v>96</v>
      </c>
      <c r="C9" s="10" t="s">
        <v>92</v>
      </c>
      <c r="D9" s="33">
        <v>2</v>
      </c>
      <c r="E9" s="13">
        <v>800000</v>
      </c>
      <c r="F9" s="13">
        <v>750000</v>
      </c>
      <c r="G9" s="13">
        <v>900000</v>
      </c>
      <c r="H9" s="34">
        <f t="shared" si="0"/>
        <v>816666.6666666666</v>
      </c>
      <c r="I9" s="34">
        <f t="shared" si="1"/>
        <v>1633333.3333333333</v>
      </c>
      <c r="J9" s="10" t="s">
        <v>97</v>
      </c>
      <c r="K9" s="10" t="s">
        <v>98</v>
      </c>
      <c r="L9" s="10" t="s">
        <v>99</v>
      </c>
    </row>
    <row r="11" ht="21.75" customHeight="1" spans="1:12" x14ac:dyDescent="0.25">
      <c r="A11" s="15" t="s">
        <v>100</v>
      </c>
      <c r="B11" s="15"/>
      <c r="C11" s="15"/>
      <c r="D11" s="15"/>
      <c r="E11" s="15"/>
      <c r="F11" s="15"/>
      <c r="G11" s="15"/>
      <c r="H11" s="15"/>
      <c r="I11" s="17">
        <f>SUM(I4:I10)</f>
        <v>26093333.33333333</v>
      </c>
      <c r="J11" s="16"/>
      <c r="K11" s="16"/>
      <c r="L11" s="16"/>
    </row>
    <row r="13" ht="15" customHeight="1" spans="1:12" x14ac:dyDescent="0.25">
      <c r="A13" s="35" t="s">
        <v>101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</sheetData>
  <mergeCells count="4">
    <mergeCell ref="A1:L1"/>
    <mergeCell ref="A2:L2"/>
    <mergeCell ref="A11:H11"/>
    <mergeCell ref="A13:L13"/>
  </mergeCells>
  <pageMargins left="0.75" right="0.75" top="1" bottom="1" header="0.511811023622047" footer="0.511811023622047"/>
  <pageSetup orientation="landscape" horizontalDpi="300" verticalDpi="300" scale="100" fitToWidth="1" fitToHeight="1" firstPageNumber="1" useFirstPageNumber="1" copies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FormatPr defaultRowHeight="15" outlineLevelRow="0" outlineLevelCol="0" x14ac:dyDescent="5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</sheetData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ESTUDIO DE MERCADO</vt:lpstr>
      <vt:lpstr>INSTRUCTIVO</vt:lpstr>
      <vt:lpstr>EJEMPLO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:title/>
  <dc:subject/>
  <dc:description/>
  <dc:language>en-US</dc:language>
  <cp:lastModifiedBy>MILLER OCORO</cp:lastModifiedBy>
  <dcterms:created xsi:type="dcterms:W3CDTF">2026-05-13T11:16:51Z</dcterms:created>
  <dcterms:modified xsi:type="dcterms:W3CDTF">2026-05-13T11:45:24Z</dcterms:modified>
</cp:coreProperties>
</file>